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<sst xmlns="http://schemas.openxmlformats.org/spreadsheetml/2006/main" count="53" uniqueCount="53">
  <si>
    <t>Was?</t>
  </si>
  <si>
    <t>Ansprechpartner*in?</t>
  </si>
  <si>
    <t xml:space="preserve">GPN24 [g]</t>
  </si>
  <si>
    <t xml:space="preserve">GPN23 [g]</t>
  </si>
  <si>
    <t xml:space="preserve">Portion [g]</t>
  </si>
  <si>
    <t>Portionen</t>
  </si>
  <si>
    <t>Rezept</t>
  </si>
  <si>
    <t>Bemerkung</t>
  </si>
  <si>
    <t>GPN-Tomatenbutter</t>
  </si>
  <si>
    <t>neini</t>
  </si>
  <si>
    <t>https://recipes.entropia.de/recipe/56</t>
  </si>
  <si>
    <t xml:space="preserve">das ist entgegen der besprechung *nicht* mehr als bei der gpn23 </t>
  </si>
  <si>
    <t>Hummus</t>
  </si>
  <si>
    <t>katti</t>
  </si>
  <si>
    <t>https://recipes.entropia.de/recipe/24</t>
  </si>
  <si>
    <t xml:space="preserve">4 kg mehr für Bagel</t>
  </si>
  <si>
    <t xml:space="preserve">Rauchige Schwarze Bohnencreme</t>
  </si>
  <si>
    <t>mascha</t>
  </si>
  <si>
    <t>https://recipes.entropia.de/recipe/25</t>
  </si>
  <si>
    <t xml:space="preserve">+50% - +100% mehr würde bedeuten bei den neuen weniger</t>
  </si>
  <si>
    <t>Granatapfelcreme</t>
  </si>
  <si>
    <t>https://recipes.entropia.de/recipe/28</t>
  </si>
  <si>
    <t xml:space="preserve">Mungobohnenhummus mit Jalapenos und Zatar</t>
  </si>
  <si>
    <t>https://recipes.entropia.de/recipe/26</t>
  </si>
  <si>
    <t>Cashew-Streichkäse</t>
  </si>
  <si>
    <t>https://recipes.entropia.de/recipe/27</t>
  </si>
  <si>
    <t>Misobutter</t>
  </si>
  <si>
    <t>https://recipes.entropia.de/recipe/89</t>
  </si>
  <si>
    <t xml:space="preserve">Sonnenblumenkern-Aufstrich mit Gurke und Dill</t>
  </si>
  <si>
    <t>https://recipes.entropia.de/recipe/88</t>
  </si>
  <si>
    <t xml:space="preserve">Aufstrich Zwiebel &amp; Kümmel</t>
  </si>
  <si>
    <t>https://recipes.entropia.de/recipe/83</t>
  </si>
  <si>
    <t>Dattel-Curry-Frischkäse</t>
  </si>
  <si>
    <t>britta</t>
  </si>
  <si>
    <t>https://recipes.entropia.de/recipe/87</t>
  </si>
  <si>
    <t xml:space="preserve">Summe - ist</t>
  </si>
  <si>
    <t xml:space="preserve">Summe - soll</t>
  </si>
  <si>
    <t xml:space="preserve">(64 kg + 6 kg Raum1000 + 4 kg Hummus Bagel)</t>
  </si>
  <si>
    <t xml:space="preserve">Veganer Obazda</t>
  </si>
  <si>
    <t xml:space="preserve">Veganes Mett (Team Geil)</t>
  </si>
  <si>
    <t>https://recipes.entropia.de/recipe/86</t>
  </si>
  <si>
    <t>Schokoaufstrich</t>
  </si>
  <si>
    <t>https://recipes.entropia.de/recipe/92</t>
  </si>
  <si>
    <t>Karamellaufstrich</t>
  </si>
  <si>
    <t>Seitanwurst</t>
  </si>
  <si>
    <t xml:space="preserve">neini + zorni</t>
  </si>
  <si>
    <t>TODO</t>
  </si>
  <si>
    <t xml:space="preserve">Vegane Salami</t>
  </si>
  <si>
    <t xml:space="preserve">Matelade Apfel</t>
  </si>
  <si>
    <t>https://recipes.entropia.de/recipe/29</t>
  </si>
  <si>
    <t>Gulaschmarmelade</t>
  </si>
  <si>
    <t xml:space="preserve">+50% für uns + ein Glas für WOC</t>
  </si>
  <si>
    <t>https://jira.gulas.ch/browse/EINKAUF-357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</si>
</sst>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1.000000"/>
      <color theme="1"/>
      <name val="Calibri"/>
      <scheme val="minor"/>
    </font>
    <font>
      <sz val="11.000000"/>
      <color theme="1" tint="0.499984740745262"/>
      <name val="Calibri"/>
      <scheme val="minor"/>
    </font>
    <font>
      <b/>
      <sz val="11.000000"/>
      <color theme="1"/>
      <name val="Calibri"/>
      <scheme val="minor"/>
    </font>
    <font>
      <b/>
      <sz val="11.000000"/>
      <color theme="1" tint="0.499984740745262"/>
      <name val="Calibri"/>
      <scheme val="minor"/>
    </font>
    <font>
      <u/>
      <sz val="11.000000"/>
      <color theme="10"/>
      <name val="Calibri"/>
    </font>
    <font>
      <strike/>
      <sz val="11.000000"/>
      <color theme="1"/>
      <name val="Calibri"/>
      <scheme val="minor"/>
    </font>
    <font>
      <strike/>
      <sz val="11.000000"/>
      <color theme="1" tint="0.499984740745262"/>
      <name val="Calibri"/>
      <scheme val="minor"/>
    </font>
    <font>
      <sz val="11.000000"/>
      <name val="Calibri"/>
    </font>
    <font>
      <sz val="11.000000"/>
      <color indexed="2"/>
      <name val="Calibri"/>
      <scheme val="minor"/>
    </font>
    <font>
      <b/>
      <sz val="11.000000"/>
      <color indexed="2"/>
      <name val="Calibri"/>
      <scheme val="minor"/>
    </font>
    <font>
      <strike/>
      <sz val="11.000000"/>
      <color indexed="2"/>
      <name val="Calibri"/>
      <scheme val="minor"/>
    </font>
    <font>
      <strike/>
      <u/>
      <sz val="11.000000"/>
      <color indexed="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"/>
        <bgColor indexed="2"/>
      </patternFill>
    </fill>
  </fills>
  <borders count="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/>
    <xf fontId="2" fillId="0" borderId="1" numFmtId="0" xfId="0" applyFont="1" applyBorder="1"/>
    <xf fontId="3" fillId="0" borderId="1" numFmtId="0" xfId="0" applyFont="1" applyBorder="1"/>
    <xf fontId="0" fillId="0" borderId="0" numFmtId="0" xfId="0"/>
    <xf fontId="0" fillId="0" borderId="0" numFmtId="2" xfId="0" applyNumberFormat="1"/>
    <xf fontId="4" fillId="0" borderId="0" numFmtId="0" xfId="0" applyFont="1"/>
    <xf fontId="0" fillId="0" borderId="0" numFmtId="2" xfId="0" applyNumberFormat="1">
      <protection hidden="0" locked="1"/>
    </xf>
    <xf fontId="0" fillId="0" borderId="0" numFmtId="0" xfId="0" applyAlignment="1">
      <alignment horizontal="left" vertical="center" wrapText="1"/>
    </xf>
    <xf fontId="2" fillId="0" borderId="0" numFmtId="0" xfId="0" applyFont="1"/>
    <xf fontId="5" fillId="0" borderId="0" numFmtId="0" xfId="0" applyFont="1"/>
    <xf fontId="6" fillId="0" borderId="0" numFmtId="0" xfId="0" applyFont="1"/>
    <xf fontId="5" fillId="0" borderId="0" numFmtId="2" xfId="0" applyNumberFormat="1" applyFont="1">
      <protection hidden="0" locked="1"/>
    </xf>
    <xf fontId="7" fillId="2" borderId="0" numFmtId="0" xfId="0" applyFont="1" applyFill="1"/>
    <xf fontId="0" fillId="0" borderId="0" numFmtId="12" xfId="0" applyNumberFormat="1">
      <protection hidden="0" locked="1"/>
    </xf>
    <xf fontId="8" fillId="0" borderId="0" numFmtId="0" xfId="0" applyFont="1"/>
    <xf fontId="9" fillId="0" borderId="0" numFmtId="0" xfId="0" applyFont="1"/>
    <xf fontId="10" fillId="0" borderId="0" numFmtId="0" xfId="0" applyFont="1"/>
    <xf fontId="11" fillId="0" borderId="0" numFmt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nlyoffice.com/jsaProject" Target="jsaProject.bin"/><Relationship  Id="rId2" Type="http://schemas.openxmlformats.org/officeDocument/2006/relationships/worksheet" Target="worksheets/sheet1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recipes.entropia.de/recipe/56" TargetMode="External"/><Relationship  Id="rId10" Type="http://schemas.openxmlformats.org/officeDocument/2006/relationships/hyperlink" Target="https://recipes.entropia.de/recipe/87" TargetMode="External"/><Relationship  Id="rId11" Type="http://schemas.openxmlformats.org/officeDocument/2006/relationships/hyperlink" Target="https://recipes.entropia.de/recipe/86" TargetMode="External"/><Relationship  Id="rId12" Type="http://schemas.openxmlformats.org/officeDocument/2006/relationships/hyperlink" Target="https://recipes.entropia.de/recipe/92" TargetMode="External"/><Relationship  Id="rId13" Type="http://schemas.openxmlformats.org/officeDocument/2006/relationships/hyperlink" Target="https://recipes.entropia.de/recipe/29" TargetMode="External"/><Relationship  Id="rId14" Type="http://schemas.openxmlformats.org/officeDocument/2006/relationships/hyperlink" Target="https://jira.gulas.ch/browse/EINKAUF-357" TargetMode="External"/><Relationship  Id="rId2" Type="http://schemas.openxmlformats.org/officeDocument/2006/relationships/hyperlink" Target="https://recipes.entropia.de/recipe/24" TargetMode="External"/><Relationship  Id="rId3" Type="http://schemas.openxmlformats.org/officeDocument/2006/relationships/hyperlink" Target="https://recipes.entropia.de/recipe/25" TargetMode="External"/><Relationship  Id="rId4" Type="http://schemas.openxmlformats.org/officeDocument/2006/relationships/hyperlink" Target="https://recipes.entropia.de/recipe/28" TargetMode="External"/><Relationship  Id="rId5" Type="http://schemas.openxmlformats.org/officeDocument/2006/relationships/hyperlink" Target="https://recipes.entropia.de/recipe/26" TargetMode="External"/><Relationship  Id="rId6" Type="http://schemas.openxmlformats.org/officeDocument/2006/relationships/hyperlink" Target="https://recipes.entropia.de/recipe/27" TargetMode="External"/><Relationship  Id="rId7" Type="http://schemas.openxmlformats.org/officeDocument/2006/relationships/hyperlink" Target="https://recipes.entropia.de/recipe/89" TargetMode="External"/><Relationship  Id="rId8" Type="http://schemas.openxmlformats.org/officeDocument/2006/relationships/hyperlink" Target="https://recipes.entropia.de/recipe/88" TargetMode="External"/><Relationship  Id="rId9" Type="http://schemas.openxmlformats.org/officeDocument/2006/relationships/hyperlink" Target="https://recipes.entropia.de/recipe/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" zoomScale="100" workbookViewId="0">
      <selection activeCell="G17" activeCellId="0" sqref="G17"/>
    </sheetView>
  </sheetViews>
  <sheetFormatPr defaultRowHeight="14.4"/>
  <cols>
    <col customWidth="1" min="1" max="1" width="29.7109375"/>
    <col customWidth="1" min="2" max="2" width="19.57421875"/>
    <col customWidth="1" min="3" max="3" width="7.140625"/>
    <col customWidth="1" min="4" max="4" style="1" width="7.00390625"/>
    <col customWidth="1" min="5" max="5" width="4.57421875"/>
    <col customWidth="1" min="6" max="6" width="8.00390625"/>
    <col customWidth="1" min="7" max="7" width="38.140625"/>
    <col customWidth="1" min="8" max="8" width="57.00390625"/>
  </cols>
  <sheetData>
    <row r="1" ht="14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4.25">
      <c r="A2" t="s">
        <v>8</v>
      </c>
      <c r="B2" s="4" t="s">
        <v>9</v>
      </c>
      <c r="C2" s="4">
        <v>15000</v>
      </c>
      <c r="D2" s="1">
        <v>15000</v>
      </c>
      <c r="E2">
        <v>25</v>
      </c>
      <c r="F2" s="5">
        <f t="shared" ref="F2:F9" si="0">C2/E2</f>
        <v>600</v>
      </c>
      <c r="G2" s="6" t="s">
        <v>10</v>
      </c>
      <c r="H2" t="s">
        <v>11</v>
      </c>
    </row>
    <row r="3" ht="14.25">
      <c r="A3" t="s">
        <v>12</v>
      </c>
      <c r="B3" s="4" t="s">
        <v>13</v>
      </c>
      <c r="C3" s="4">
        <v>14000</v>
      </c>
      <c r="D3" s="1">
        <v>10000</v>
      </c>
      <c r="E3">
        <v>20</v>
      </c>
      <c r="F3" s="7">
        <f t="shared" si="0"/>
        <v>700</v>
      </c>
      <c r="G3" s="6" t="s">
        <v>14</v>
      </c>
      <c r="H3" t="s">
        <v>15</v>
      </c>
    </row>
    <row r="4" ht="14.25">
      <c r="A4" t="s">
        <v>16</v>
      </c>
      <c r="B4" s="4" t="s">
        <v>17</v>
      </c>
      <c r="C4" s="4">
        <v>9000</v>
      </c>
      <c r="D4" s="1">
        <v>6000</v>
      </c>
      <c r="E4">
        <v>25</v>
      </c>
      <c r="F4" s="7">
        <f t="shared" si="0"/>
        <v>360</v>
      </c>
      <c r="G4" s="6" t="s">
        <v>18</v>
      </c>
      <c r="H4" t="s">
        <v>19</v>
      </c>
    </row>
    <row r="5" ht="14.25">
      <c r="A5" t="s">
        <v>20</v>
      </c>
      <c r="B5" s="4" t="s">
        <v>17</v>
      </c>
      <c r="C5" s="4">
        <v>4000</v>
      </c>
      <c r="D5" s="1">
        <v>4000</v>
      </c>
      <c r="E5">
        <v>20</v>
      </c>
      <c r="F5" s="7">
        <f t="shared" si="0"/>
        <v>200</v>
      </c>
      <c r="G5" s="6" t="s">
        <v>21</v>
      </c>
    </row>
    <row r="6" ht="14.25">
      <c r="A6" t="s">
        <v>22</v>
      </c>
      <c r="B6" s="4" t="s">
        <v>17</v>
      </c>
      <c r="C6" s="4">
        <v>5000</v>
      </c>
      <c r="D6" s="1">
        <v>6000</v>
      </c>
      <c r="E6">
        <v>25</v>
      </c>
      <c r="F6" s="7">
        <f t="shared" si="0"/>
        <v>200</v>
      </c>
      <c r="G6" s="6" t="s">
        <v>23</v>
      </c>
    </row>
    <row r="7" ht="14.25">
      <c r="A7" t="s">
        <v>24</v>
      </c>
      <c r="B7" s="4" t="s">
        <v>17</v>
      </c>
      <c r="C7" s="4">
        <v>5000</v>
      </c>
      <c r="D7" s="1">
        <v>6000</v>
      </c>
      <c r="E7">
        <v>15</v>
      </c>
      <c r="F7" s="7">
        <f t="shared" si="0"/>
        <v>333.33333333333331</v>
      </c>
      <c r="G7" s="6" t="s">
        <v>25</v>
      </c>
    </row>
    <row r="8" ht="14.25">
      <c r="A8" s="4" t="s">
        <v>26</v>
      </c>
      <c r="B8" s="4" t="s">
        <v>9</v>
      </c>
      <c r="C8" s="4">
        <v>5000</v>
      </c>
      <c r="D8" s="1">
        <v>0</v>
      </c>
      <c r="E8" s="4">
        <v>20</v>
      </c>
      <c r="F8" s="7">
        <f t="shared" si="0"/>
        <v>250</v>
      </c>
      <c r="G8" s="6" t="s">
        <v>27</v>
      </c>
      <c r="H8" s="8"/>
    </row>
    <row r="9" ht="14.25">
      <c r="A9" t="s">
        <v>28</v>
      </c>
      <c r="B9" s="4" t="s">
        <v>13</v>
      </c>
      <c r="C9" s="4">
        <v>6000</v>
      </c>
      <c r="D9" s="1">
        <v>0</v>
      </c>
      <c r="E9" s="4">
        <v>30</v>
      </c>
      <c r="F9" s="7">
        <f t="shared" si="0"/>
        <v>200</v>
      </c>
      <c r="G9" s="6" t="s">
        <v>29</v>
      </c>
      <c r="H9" s="8"/>
    </row>
    <row r="10" ht="14.25">
      <c r="A10" t="s">
        <v>30</v>
      </c>
      <c r="B10" s="4" t="s">
        <v>17</v>
      </c>
      <c r="C10" s="4">
        <v>5000</v>
      </c>
      <c r="D10" s="1">
        <v>0</v>
      </c>
      <c r="E10" s="4">
        <v>25</v>
      </c>
      <c r="F10" s="7">
        <f t="shared" ref="F10:F25" si="1">C10/E10</f>
        <v>200</v>
      </c>
      <c r="G10" s="6" t="s">
        <v>31</v>
      </c>
      <c r="H10" s="8"/>
    </row>
    <row r="11" ht="14.25">
      <c r="A11" t="s">
        <v>32</v>
      </c>
      <c r="B11" s="4" t="s">
        <v>33</v>
      </c>
      <c r="C11" s="4">
        <v>6000</v>
      </c>
      <c r="D11" s="1">
        <v>0</v>
      </c>
      <c r="E11" s="4">
        <v>30</v>
      </c>
      <c r="F11" s="7">
        <f t="shared" si="1"/>
        <v>200</v>
      </c>
      <c r="G11" s="6" t="s">
        <v>34</v>
      </c>
      <c r="H11" s="8"/>
    </row>
    <row r="12" ht="14.25">
      <c r="A12" s="4"/>
      <c r="C12" s="4"/>
      <c r="D12" s="1"/>
      <c r="E12" s="4"/>
      <c r="F12" s="7"/>
      <c r="G12" s="6"/>
    </row>
    <row r="13" ht="14.25">
      <c r="A13" s="9" t="s">
        <v>35</v>
      </c>
      <c r="B13" s="9"/>
      <c r="C13" s="9">
        <f>SUM(C2:C11)</f>
        <v>74000</v>
      </c>
      <c r="F13" s="5"/>
    </row>
    <row r="14" ht="14.25">
      <c r="A14" t="s">
        <v>36</v>
      </c>
      <c r="B14" s="4"/>
      <c r="C14">
        <v>74000</v>
      </c>
      <c r="F14" s="5"/>
      <c r="H14" t="s">
        <v>37</v>
      </c>
    </row>
    <row r="15" ht="14.25">
      <c r="A15" s="4"/>
      <c r="C15" s="4"/>
      <c r="D15" s="1"/>
      <c r="F15" s="5"/>
    </row>
    <row r="16" ht="14.4">
      <c r="A16" s="10" t="s">
        <v>38</v>
      </c>
      <c r="B16" s="10" t="s">
        <v>9</v>
      </c>
      <c r="C16" s="10">
        <v>2000</v>
      </c>
      <c r="D16" s="11">
        <v>0</v>
      </c>
      <c r="E16" s="10">
        <v>30</v>
      </c>
      <c r="F16" s="12">
        <f t="shared" si="1"/>
        <v>66.666666666666671</v>
      </c>
      <c r="G16" s="6"/>
    </row>
    <row r="17" ht="14.25">
      <c r="A17" s="4" t="s">
        <v>39</v>
      </c>
      <c r="B17" s="4" t="s">
        <v>9</v>
      </c>
      <c r="C17" s="4">
        <v>2000</v>
      </c>
      <c r="D17" s="1">
        <v>0</v>
      </c>
      <c r="E17">
        <v>30</v>
      </c>
      <c r="F17" s="7">
        <f t="shared" si="1"/>
        <v>66.666666666666671</v>
      </c>
      <c r="G17" s="6" t="s">
        <v>40</v>
      </c>
    </row>
    <row r="18" ht="14.25">
      <c r="A18" s="4" t="s">
        <v>41</v>
      </c>
      <c r="B18" s="4" t="s">
        <v>33</v>
      </c>
      <c r="C18" s="4">
        <v>3000</v>
      </c>
      <c r="D18" s="1">
        <v>0</v>
      </c>
      <c r="E18">
        <v>30</v>
      </c>
      <c r="F18" s="7">
        <f t="shared" si="1"/>
        <v>100</v>
      </c>
      <c r="G18" s="6" t="s">
        <v>42</v>
      </c>
    </row>
    <row r="19" ht="14.4">
      <c r="A19" s="10" t="s">
        <v>43</v>
      </c>
      <c r="B19" s="10" t="s">
        <v>9</v>
      </c>
      <c r="C19" s="10">
        <v>1500</v>
      </c>
      <c r="D19" s="11">
        <v>0</v>
      </c>
      <c r="E19" s="10">
        <v>25</v>
      </c>
      <c r="F19" s="12">
        <f t="shared" si="1"/>
        <v>60</v>
      </c>
      <c r="G19" s="6"/>
    </row>
    <row r="20" ht="14.25">
      <c r="D20" s="1"/>
      <c r="F20" s="5"/>
    </row>
    <row r="21" ht="14.25">
      <c r="A21" t="s">
        <v>44</v>
      </c>
      <c r="B21" s="4" t="s">
        <v>45</v>
      </c>
      <c r="C21" s="4">
        <v>10000</v>
      </c>
      <c r="D21" s="1">
        <v>0</v>
      </c>
      <c r="F21" s="7"/>
      <c r="G21" s="13" t="s">
        <v>46</v>
      </c>
    </row>
    <row r="22" ht="14.25">
      <c r="A22" t="s">
        <v>47</v>
      </c>
      <c r="B22" t="s">
        <v>45</v>
      </c>
      <c r="C22">
        <v>5000</v>
      </c>
      <c r="D22" s="1">
        <v>0</v>
      </c>
      <c r="F22" s="5"/>
      <c r="G22" s="13" t="s">
        <v>46</v>
      </c>
    </row>
    <row r="23" ht="14.25">
      <c r="D23" s="1"/>
      <c r="F23" s="5"/>
    </row>
    <row r="24" ht="14.25">
      <c r="A24" t="s">
        <v>48</v>
      </c>
      <c r="B24" s="4" t="s">
        <v>13</v>
      </c>
      <c r="C24" s="4">
        <v>15000</v>
      </c>
      <c r="D24" s="1">
        <v>10000</v>
      </c>
      <c r="E24">
        <v>25</v>
      </c>
      <c r="F24" s="7">
        <f t="shared" si="1"/>
        <v>600</v>
      </c>
      <c r="G24" s="6" t="s">
        <v>49</v>
      </c>
    </row>
    <row r="25" ht="14.4">
      <c r="A25" s="10" t="s">
        <v>50</v>
      </c>
      <c r="B25" s="10" t="s">
        <v>9</v>
      </c>
      <c r="C25" s="10">
        <v>4000</v>
      </c>
      <c r="D25" s="11">
        <v>2000</v>
      </c>
      <c r="E25" s="10">
        <v>25</v>
      </c>
      <c r="F25" s="12">
        <f t="shared" si="1"/>
        <v>160</v>
      </c>
      <c r="G25" s="6"/>
      <c r="H25" t="s">
        <v>51</v>
      </c>
    </row>
    <row r="26" ht="14.25">
      <c r="A26" s="4"/>
      <c r="C26" s="4"/>
      <c r="D26" s="1"/>
      <c r="E26" s="4"/>
      <c r="F26" s="14"/>
      <c r="G26" s="6"/>
    </row>
    <row r="27" ht="14.25">
      <c r="A27" s="4"/>
      <c r="C27" s="4"/>
      <c r="D27" s="1"/>
      <c r="E27" s="4"/>
      <c r="F27" s="14"/>
      <c r="G27" s="6"/>
    </row>
    <row r="29" ht="14.25">
      <c r="A29" s="15"/>
      <c r="B29" s="15"/>
      <c r="C29" s="15"/>
      <c r="D29" s="1"/>
      <c r="E29" s="15"/>
      <c r="F29" s="15"/>
      <c r="G29" s="15"/>
      <c r="H29" s="15"/>
      <c r="I29" s="15"/>
      <c r="J29" s="15"/>
    </row>
    <row r="30" ht="14.25">
      <c r="A30" s="15"/>
      <c r="B30" s="15"/>
      <c r="C30" s="15"/>
      <c r="D30" s="1"/>
      <c r="E30" s="15"/>
      <c r="F30" s="15"/>
      <c r="G30" s="15"/>
      <c r="H30" s="15"/>
      <c r="I30" s="15"/>
      <c r="J30" s="15"/>
    </row>
    <row r="31" ht="14.25">
      <c r="A31" s="16"/>
      <c r="B31" s="16"/>
      <c r="C31" s="16"/>
      <c r="D31" s="1"/>
      <c r="E31" s="15"/>
      <c r="F31" s="15"/>
      <c r="G31" s="15"/>
      <c r="H31" s="15"/>
      <c r="I31" s="15"/>
      <c r="J31" s="15"/>
    </row>
    <row r="32" ht="14.25">
      <c r="A32" s="15"/>
      <c r="B32" s="15"/>
      <c r="C32" s="15"/>
      <c r="D32" s="1"/>
      <c r="E32" s="15"/>
      <c r="F32" s="15"/>
      <c r="G32" s="15"/>
      <c r="H32" s="15"/>
      <c r="I32" s="15"/>
      <c r="J32" s="15"/>
    </row>
    <row r="33" ht="14.25">
      <c r="A33" s="15"/>
      <c r="B33" s="15"/>
      <c r="C33" s="15"/>
      <c r="D33" s="1"/>
      <c r="E33" s="15"/>
      <c r="F33" s="15"/>
      <c r="G33" s="15"/>
      <c r="H33" s="15"/>
      <c r="I33" s="15"/>
      <c r="J33" s="15"/>
    </row>
    <row r="34" ht="14.25">
      <c r="A34" s="15"/>
      <c r="B34" s="15"/>
      <c r="C34" s="15"/>
      <c r="D34" s="1"/>
      <c r="E34" s="15"/>
      <c r="F34" s="15"/>
      <c r="G34" s="15"/>
      <c r="H34" s="15"/>
      <c r="I34" s="15"/>
      <c r="J34" s="15"/>
    </row>
    <row r="35" ht="14.25">
      <c r="A35" s="16"/>
      <c r="B35" s="16"/>
      <c r="C35" s="16"/>
      <c r="D35" s="1"/>
      <c r="E35" s="15"/>
      <c r="F35" s="15"/>
      <c r="G35" s="15"/>
      <c r="H35" s="15"/>
      <c r="I35" s="15"/>
      <c r="J35" s="15"/>
    </row>
    <row r="36" ht="14.25">
      <c r="A36" s="17"/>
      <c r="B36" s="17"/>
      <c r="C36" s="17"/>
      <c r="D36" s="11"/>
      <c r="E36" s="18"/>
      <c r="F36" s="15"/>
      <c r="G36" s="15"/>
      <c r="H36" s="15"/>
      <c r="I36" s="15"/>
      <c r="J36" s="18" t="s">
        <v>52</v>
      </c>
    </row>
    <row r="37" ht="14.25">
      <c r="A37" s="17"/>
      <c r="B37" s="17"/>
      <c r="C37" s="17"/>
      <c r="D37" s="11"/>
      <c r="E37" s="18"/>
      <c r="F37" s="15"/>
      <c r="G37" s="15"/>
      <c r="H37" s="15"/>
      <c r="I37" s="15"/>
      <c r="J37" s="18" t="s">
        <v>52</v>
      </c>
    </row>
    <row r="38" ht="14.25">
      <c r="A38" s="15"/>
      <c r="B38" s="15"/>
      <c r="C38" s="15"/>
      <c r="D38" s="1"/>
      <c r="E38" s="15"/>
      <c r="F38" s="15"/>
      <c r="G38" s="15"/>
      <c r="H38" s="15"/>
      <c r="I38" s="15"/>
      <c r="J38" s="15"/>
    </row>
    <row r="39" ht="14.25">
      <c r="A39" s="15"/>
      <c r="B39" s="15"/>
      <c r="C39" s="15"/>
      <c r="D39" s="1"/>
      <c r="E39" s="15"/>
      <c r="F39" s="15"/>
      <c r="G39" s="15"/>
      <c r="H39" s="15"/>
      <c r="I39" s="15"/>
      <c r="J39" s="15"/>
    </row>
    <row r="40" ht="14.25">
      <c r="A40" s="15"/>
      <c r="B40" s="15"/>
      <c r="C40" s="15"/>
      <c r="D40" s="1"/>
      <c r="E40" s="15"/>
      <c r="F40" s="15"/>
      <c r="G40" s="15"/>
      <c r="H40" s="15"/>
      <c r="I40" s="15"/>
      <c r="J40" s="15"/>
    </row>
    <row r="41" ht="14.25">
      <c r="A41" s="16"/>
      <c r="B41" s="16"/>
      <c r="C41" s="16"/>
      <c r="D41" s="1"/>
      <c r="E41" s="15"/>
      <c r="F41" s="15"/>
      <c r="G41" s="15"/>
      <c r="H41" s="15"/>
      <c r="I41" s="15"/>
      <c r="J41" s="15"/>
    </row>
    <row r="42" ht="14.25">
      <c r="A42" s="15"/>
      <c r="B42" s="15"/>
      <c r="C42" s="15"/>
      <c r="D42" s="1"/>
      <c r="E42" s="15"/>
      <c r="F42" s="15"/>
      <c r="G42" s="15"/>
      <c r="H42" s="15"/>
      <c r="I42" s="15"/>
      <c r="J42" s="15"/>
    </row>
    <row r="43" ht="14.25">
      <c r="A43" s="15"/>
      <c r="B43" s="15"/>
      <c r="C43" s="15"/>
      <c r="D43" s="1"/>
      <c r="E43" s="15"/>
      <c r="F43" s="15"/>
      <c r="G43" s="15"/>
      <c r="H43" s="15"/>
      <c r="I43" s="15"/>
      <c r="J43" s="15"/>
    </row>
    <row r="44" ht="14.25">
      <c r="A44" s="15"/>
      <c r="B44" s="15"/>
      <c r="C44" s="15"/>
      <c r="D44" s="1"/>
      <c r="E44" s="15"/>
      <c r="F44" s="15"/>
      <c r="G44" s="15"/>
      <c r="H44" s="15"/>
      <c r="I44" s="15"/>
      <c r="J44" s="15"/>
    </row>
    <row r="45" ht="14.25">
      <c r="A45" s="15"/>
      <c r="B45" s="15"/>
      <c r="C45" s="15"/>
      <c r="D45" s="1"/>
      <c r="E45" s="15"/>
      <c r="F45" s="15"/>
      <c r="G45" s="15"/>
      <c r="H45" s="15"/>
      <c r="I45" s="15"/>
      <c r="J45" s="15"/>
    </row>
    <row r="46" ht="14.25">
      <c r="A46" s="15"/>
      <c r="B46" s="15"/>
      <c r="C46" s="15"/>
      <c r="D46" s="1"/>
      <c r="E46" s="15"/>
      <c r="F46" s="15"/>
      <c r="G46" s="15"/>
      <c r="H46" s="15"/>
      <c r="I46" s="15"/>
      <c r="J46" s="15"/>
    </row>
  </sheetData>
  <hyperlinks>
    <hyperlink r:id="rId1" ref="G2"/>
    <hyperlink r:id="rId2" ref="G3"/>
    <hyperlink r:id="rId3" ref="G4"/>
    <hyperlink r:id="rId4" ref="G5"/>
    <hyperlink r:id="rId5" ref="G6"/>
    <hyperlink r:id="rId6" ref="G7"/>
    <hyperlink r:id="rId7" ref="G8"/>
    <hyperlink r:id="rId8" ref="G9"/>
    <hyperlink r:id="rId9" ref="G10"/>
    <hyperlink r:id="rId10" ref="G11"/>
    <hyperlink r:id="rId11" ref="G17"/>
    <hyperlink r:id="rId12" ref="G18"/>
    <hyperlink r:id="rId13" ref="G24"/>
    <hyperlink r:id="rId14" ref="J36"/>
    <hyperlink r:id="rId14" ref="J37"/>
  </hyperlinks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neini</cp:lastModifiedBy>
  <cp:revision>18</cp:revision>
  <dcterms:modified xsi:type="dcterms:W3CDTF">2026-04-26T20:29:18Z</dcterms:modified>
</cp:coreProperties>
</file>